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c05f606e8464f1/Synergos/Synergos/SYNERGOS/DRIVE/NICHELINO/NICHELINO NEW/TASSI DI ASSENZA/"/>
    </mc:Choice>
  </mc:AlternateContent>
  <xr:revisionPtr revIDLastSave="0" documentId="8_{0DE810F0-327E-46BA-80B2-8F5C82B54190}" xr6:coauthVersionLast="47" xr6:coauthVersionMax="47" xr10:uidLastSave="{00000000-0000-0000-0000-000000000000}"/>
  <bookViews>
    <workbookView xWindow="20370" yWindow="-1875" windowWidth="29040" windowHeight="15720" xr2:uid="{C2CA5571-9D8B-41CA-A0AE-C9F1CEAC681F}"/>
  </bookViews>
  <sheets>
    <sheet name="TASSI DI ASSENZA APRILE 2025" sheetId="1" r:id="rId1"/>
    <sheet name="TASSI DI ASSENZA MAGGIO 2025" sheetId="2" r:id="rId2"/>
    <sheet name="TASSI DI ASSENZA GIUGNO 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  <c r="F3" i="2"/>
  <c r="F4" i="2"/>
  <c r="F5" i="2"/>
  <c r="F6" i="2"/>
  <c r="F7" i="2"/>
  <c r="F8" i="2"/>
  <c r="F2" i="2"/>
  <c r="G3" i="3"/>
  <c r="G4" i="3"/>
  <c r="G5" i="3"/>
  <c r="G6" i="3"/>
  <c r="G7" i="3"/>
  <c r="G8" i="3"/>
  <c r="G2" i="3"/>
  <c r="F3" i="3"/>
  <c r="F4" i="3"/>
  <c r="F5" i="3"/>
  <c r="F6" i="3"/>
  <c r="F7" i="3"/>
  <c r="F8" i="3"/>
  <c r="F2" i="3"/>
  <c r="G4" i="1"/>
  <c r="G5" i="1"/>
  <c r="G6" i="1"/>
  <c r="G8" i="1"/>
  <c r="G2" i="1"/>
  <c r="F3" i="1"/>
  <c r="G3" i="1" s="1"/>
  <c r="F4" i="1"/>
  <c r="F5" i="1"/>
  <c r="F6" i="1"/>
  <c r="F7" i="1"/>
  <c r="G7" i="1" s="1"/>
  <c r="F8" i="1"/>
  <c r="F2" i="1"/>
</calcChain>
</file>

<file path=xl/sharedStrings.xml><?xml version="1.0" encoding="utf-8"?>
<sst xmlns="http://schemas.openxmlformats.org/spreadsheetml/2006/main" count="42" uniqueCount="15">
  <si>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</si>
  <si>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</si>
  <si>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</si>
  <si>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</si>
  <si>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</si>
  <si>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</si>
  <si>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SERVIZI ALLA PERSONA </t>
  </si>
  <si>
    <t>AREA PIANIFICAZIONE E CONTROLLO </t>
  </si>
  <si>
    <t>AREA PIANIFICAZIONE E SVILUPPO DEL TERRITORIO </t>
  </si>
  <si>
    <t>AREA SISTEMI INFORMATIVI E TRANSIZIONE DIGITALE </t>
  </si>
  <si>
    <t>AREA ECONOMICO-FINANZIARIA E RISORSE UMANE </t>
  </si>
  <si>
    <t>AREA SEGRETARIA GENERALE </t>
  </si>
  <si>
    <t>AREA LAVORI PUBBLICI E MANUTENZIONI </t>
  </si>
  <si>
    <t>AREA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</si>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</sst>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2" fillId="2" borderId="1" xfId="0" applyFont="1" applyFill="1" applyBorder="1"/>
    <xf numFmtId="0" fontId="1" fillId="0" borderId="1" xfId="1" applyBorder="1"/>
    <xf numFmtId="0" fontId="2" fillId="2" borderId="1" xfId="1" applyFont="1" applyFill="1" applyBorder="1"/>
    <xf numFmtId="2" fontId="1" fillId="0" borderId="1" xfId="1" applyNumberFormat="1" applyBorder="1"/>
  </cellXfs>
  <cellStyles count="2">
    <cellStyle name="Normale" xfId="0" builtinId="0"/>
    <cellStyle name="Normale 2" xfId="1" xr:uid="{3F079E66-9BD3-4456-8C85-9E81AF0CE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9B3C-F8E3-4DA0-AAAE-EE4F7B350029}">
  <dimension ref="A1:G8"/>
  <sheetViews>
    <sheetView tabSelected="1" workbookViewId="0"/>
  </sheetViews>
  <sheetFormatPr defaultRowHeight="12.75" x14ac:dyDescent="0.2"/>
  <cols>
    <col min="1" max="1" width="51.2851562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0.140625" bestFit="1" customWidth="1"/>
    <col min="6" max="6" width="14.85546875" bestFit="1" customWidth="1"/>
    <col min="7" max="7" width="31.28515625" bestFit="1" customWidth="1"/>
  </cols>
  <sheetData>
    <row r="1" spans="1:7" x14ac:dyDescent="0.2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">
      <c r="A2" s="1" t="s">
        <v>6</v>
      </c>
      <c r="B2" s="1">
        <v>85</v>
      </c>
      <c r="C2" s="1">
        <v>1744</v>
      </c>
      <c r="D2" s="1">
        <v>423</v>
      </c>
      <c r="E2" s="1">
        <v>24.25</v>
      </c>
      <c r="F2" s="1">
        <f>C2-D2</f>
        <v>1321</v>
      </c>
      <c r="G2" s="2">
        <f>100*F2/C2</f>
        <v>75.745412844036693</v>
      </c>
    </row>
    <row r="3" spans="1:7" x14ac:dyDescent="0.2">
      <c r="A3" s="1" t="s">
        <v>7</v>
      </c>
      <c r="B3" s="1">
        <v>2</v>
      </c>
      <c r="C3" s="1">
        <v>40</v>
      </c>
      <c r="D3" s="1">
        <v>0</v>
      </c>
      <c r="E3" s="1">
        <v>0</v>
      </c>
      <c r="F3" s="1">
        <f t="shared" ref="F3:F8" si="0">C3-D3</f>
        <v>40</v>
      </c>
      <c r="G3" s="2">
        <f t="shared" ref="G3:G8" si="1">100*F3/C3</f>
        <v>100</v>
      </c>
    </row>
    <row r="4" spans="1:7" x14ac:dyDescent="0.2">
      <c r="A4" s="1" t="s">
        <v>8</v>
      </c>
      <c r="B4" s="1">
        <v>22</v>
      </c>
      <c r="C4" s="1">
        <v>437</v>
      </c>
      <c r="D4" s="1">
        <v>66</v>
      </c>
      <c r="E4" s="1">
        <v>15.1</v>
      </c>
      <c r="F4" s="1">
        <f t="shared" si="0"/>
        <v>371</v>
      </c>
      <c r="G4" s="2">
        <f t="shared" si="1"/>
        <v>84.897025171624719</v>
      </c>
    </row>
    <row r="5" spans="1:7" x14ac:dyDescent="0.2">
      <c r="A5" s="1" t="s">
        <v>9</v>
      </c>
      <c r="B5" s="1">
        <v>6</v>
      </c>
      <c r="C5" s="1">
        <v>120</v>
      </c>
      <c r="D5" s="1">
        <v>21</v>
      </c>
      <c r="E5" s="1">
        <v>17.5</v>
      </c>
      <c r="F5" s="1">
        <f t="shared" si="0"/>
        <v>99</v>
      </c>
      <c r="G5" s="2">
        <f t="shared" si="1"/>
        <v>82.5</v>
      </c>
    </row>
    <row r="6" spans="1:7" x14ac:dyDescent="0.2">
      <c r="A6" s="1" t="s">
        <v>10</v>
      </c>
      <c r="B6" s="1">
        <v>29</v>
      </c>
      <c r="C6" s="1">
        <v>586</v>
      </c>
      <c r="D6" s="1">
        <v>85</v>
      </c>
      <c r="E6" s="1">
        <v>14.51</v>
      </c>
      <c r="F6" s="1">
        <f t="shared" si="0"/>
        <v>501</v>
      </c>
      <c r="G6" s="2">
        <f t="shared" si="1"/>
        <v>85.49488054607508</v>
      </c>
    </row>
    <row r="7" spans="1:7" x14ac:dyDescent="0.2">
      <c r="A7" s="1" t="s">
        <v>11</v>
      </c>
      <c r="B7" s="1">
        <v>65</v>
      </c>
      <c r="C7" s="1">
        <v>1312</v>
      </c>
      <c r="D7" s="1">
        <v>258</v>
      </c>
      <c r="E7" s="1">
        <v>19.66</v>
      </c>
      <c r="F7" s="1">
        <f t="shared" si="0"/>
        <v>1054</v>
      </c>
      <c r="G7" s="2">
        <f t="shared" si="1"/>
        <v>80.33536585365853</v>
      </c>
    </row>
    <row r="8" spans="1:7" x14ac:dyDescent="0.2">
      <c r="A8" s="1" t="s">
        <v>12</v>
      </c>
      <c r="B8" s="1">
        <v>19</v>
      </c>
      <c r="C8" s="1">
        <v>380</v>
      </c>
      <c r="D8" s="1">
        <v>55</v>
      </c>
      <c r="E8" s="1">
        <v>14.47</v>
      </c>
      <c r="F8" s="1">
        <f t="shared" si="0"/>
        <v>325</v>
      </c>
      <c r="G8" s="2">
        <f t="shared" si="1"/>
        <v>85.526315789473685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56B9-536B-4B05-BCF0-E68CC2AAEBD6}">
  <dimension ref="A1:G8"/>
  <sheetViews>
    <sheetView workbookViewId="0"/>
  </sheetViews>
  <sheetFormatPr defaultRowHeight="12.75" x14ac:dyDescent="0.2"/>
  <cols>
    <col min="1" max="1" width="51.2851562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0.140625" bestFit="1" customWidth="1"/>
    <col min="6" max="6" width="14.85546875" bestFit="1" customWidth="1"/>
    <col min="7" max="7" width="31.28515625" bestFit="1" customWidth="1"/>
  </cols>
  <sheetData>
    <row r="1" spans="1:7" x14ac:dyDescent="0.2">
      <c r="A1" s="5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x14ac:dyDescent="0.2">
      <c r="A2" s="4" t="s">
        <v>6</v>
      </c>
      <c r="B2" s="4">
        <v>85</v>
      </c>
      <c r="C2" s="4">
        <v>1810</v>
      </c>
      <c r="D2" s="4">
        <v>278</v>
      </c>
      <c r="E2" s="4">
        <v>15.36</v>
      </c>
      <c r="F2" s="4">
        <f>C2-D2</f>
        <v>1532</v>
      </c>
      <c r="G2" s="6">
        <f>100*F2/C2</f>
        <v>84.640883977900558</v>
      </c>
    </row>
    <row r="3" spans="1:7" x14ac:dyDescent="0.2">
      <c r="A3" s="4" t="s">
        <v>7</v>
      </c>
      <c r="B3" s="4">
        <v>2</v>
      </c>
      <c r="C3" s="4">
        <v>42</v>
      </c>
      <c r="D3" s="4">
        <v>4</v>
      </c>
      <c r="E3" s="4">
        <v>9.52</v>
      </c>
      <c r="F3" s="4">
        <f t="shared" ref="F3:F8" si="0">C3-D3</f>
        <v>38</v>
      </c>
      <c r="G3" s="6">
        <f t="shared" ref="G3:G8" si="1">100*F3/C3</f>
        <v>90.476190476190482</v>
      </c>
    </row>
    <row r="4" spans="1:7" x14ac:dyDescent="0.2">
      <c r="A4" s="4" t="s">
        <v>8</v>
      </c>
      <c r="B4" s="4">
        <v>22</v>
      </c>
      <c r="C4" s="4">
        <v>457</v>
      </c>
      <c r="D4" s="4">
        <v>73</v>
      </c>
      <c r="E4" s="4">
        <v>15.97</v>
      </c>
      <c r="F4" s="4">
        <f t="shared" si="0"/>
        <v>384</v>
      </c>
      <c r="G4" s="6">
        <f t="shared" si="1"/>
        <v>84.026258205689274</v>
      </c>
    </row>
    <row r="5" spans="1:7" x14ac:dyDescent="0.2">
      <c r="A5" s="4" t="s">
        <v>9</v>
      </c>
      <c r="B5" s="4">
        <v>6</v>
      </c>
      <c r="C5" s="4">
        <v>126</v>
      </c>
      <c r="D5" s="4">
        <v>16</v>
      </c>
      <c r="E5" s="4">
        <v>12.7</v>
      </c>
      <c r="F5" s="4">
        <f t="shared" si="0"/>
        <v>110</v>
      </c>
      <c r="G5" s="6">
        <f t="shared" si="1"/>
        <v>87.301587301587304</v>
      </c>
    </row>
    <row r="6" spans="1:7" x14ac:dyDescent="0.2">
      <c r="A6" s="4" t="s">
        <v>10</v>
      </c>
      <c r="B6" s="4">
        <v>29</v>
      </c>
      <c r="C6" s="4">
        <v>615</v>
      </c>
      <c r="D6" s="4">
        <v>94</v>
      </c>
      <c r="E6" s="4">
        <v>15.28</v>
      </c>
      <c r="F6" s="4">
        <f t="shared" si="0"/>
        <v>521</v>
      </c>
      <c r="G6" s="6">
        <f t="shared" si="1"/>
        <v>84.715447154471548</v>
      </c>
    </row>
    <row r="7" spans="1:7" x14ac:dyDescent="0.2">
      <c r="A7" s="4" t="s">
        <v>11</v>
      </c>
      <c r="B7" s="4">
        <v>64</v>
      </c>
      <c r="C7" s="4">
        <v>1380</v>
      </c>
      <c r="D7" s="4">
        <v>228</v>
      </c>
      <c r="E7" s="4">
        <v>16.52</v>
      </c>
      <c r="F7" s="4">
        <f t="shared" si="0"/>
        <v>1152</v>
      </c>
      <c r="G7" s="6">
        <f t="shared" si="1"/>
        <v>83.478260869565219</v>
      </c>
    </row>
    <row r="8" spans="1:7" x14ac:dyDescent="0.2">
      <c r="A8" s="4" t="s">
        <v>12</v>
      </c>
      <c r="B8" s="4">
        <v>19</v>
      </c>
      <c r="C8" s="4">
        <v>399</v>
      </c>
      <c r="D8" s="4">
        <v>41</v>
      </c>
      <c r="E8" s="4">
        <v>10.28</v>
      </c>
      <c r="F8" s="4">
        <f t="shared" si="0"/>
        <v>358</v>
      </c>
      <c r="G8" s="6">
        <f t="shared" si="1"/>
        <v>89.72431077694236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219A-EEF1-485E-BABE-E48C6E757D5C}">
  <dimension ref="A1:G8"/>
  <sheetViews>
    <sheetView workbookViewId="0">
      <selection activeCell="C38" sqref="C38"/>
    </sheetView>
  </sheetViews>
  <sheetFormatPr defaultRowHeight="12.75" x14ac:dyDescent="0.2"/>
  <cols>
    <col min="1" max="1" width="51.2851562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0.140625" bestFit="1" customWidth="1"/>
    <col min="6" max="6" width="14.85546875" bestFit="1" customWidth="1"/>
    <col min="7" max="7" width="31.28515625" bestFit="1" customWidth="1"/>
  </cols>
  <sheetData>
    <row r="1" spans="1:7" x14ac:dyDescent="0.2">
      <c r="A1" s="3" t="s">
        <v>13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2">
      <c r="A2" s="1" t="s">
        <v>6</v>
      </c>
      <c r="B2" s="1">
        <v>85</v>
      </c>
      <c r="C2" s="1">
        <v>1699</v>
      </c>
      <c r="D2" s="1">
        <v>325</v>
      </c>
      <c r="E2" s="1">
        <v>19.13</v>
      </c>
      <c r="F2" s="1">
        <f>C2-D2</f>
        <v>1374</v>
      </c>
      <c r="G2" s="2">
        <f>100*F2/C2</f>
        <v>80.871100647439675</v>
      </c>
    </row>
    <row r="3" spans="1:7" x14ac:dyDescent="0.2">
      <c r="A3" s="1" t="s">
        <v>7</v>
      </c>
      <c r="B3" s="1">
        <v>2</v>
      </c>
      <c r="C3" s="1">
        <v>40</v>
      </c>
      <c r="D3" s="1">
        <v>0</v>
      </c>
      <c r="E3" s="1">
        <v>0</v>
      </c>
      <c r="F3" s="1">
        <f t="shared" ref="F3:F8" si="0">C3-D3</f>
        <v>40</v>
      </c>
      <c r="G3" s="2">
        <f t="shared" ref="G3:G8" si="1">100*F3/C3</f>
        <v>100</v>
      </c>
    </row>
    <row r="4" spans="1:7" x14ac:dyDescent="0.2">
      <c r="A4" s="1" t="s">
        <v>8</v>
      </c>
      <c r="B4" s="1">
        <v>22</v>
      </c>
      <c r="C4" s="1">
        <v>436</v>
      </c>
      <c r="D4" s="1">
        <v>77</v>
      </c>
      <c r="E4" s="1">
        <v>17.66</v>
      </c>
      <c r="F4" s="1">
        <f t="shared" si="0"/>
        <v>359</v>
      </c>
      <c r="G4" s="2">
        <f t="shared" si="1"/>
        <v>82.339449541284409</v>
      </c>
    </row>
    <row r="5" spans="1:7" x14ac:dyDescent="0.2">
      <c r="A5" s="1" t="s">
        <v>9</v>
      </c>
      <c r="B5" s="1">
        <v>6</v>
      </c>
      <c r="C5" s="1">
        <v>120</v>
      </c>
      <c r="D5" s="1">
        <v>9</v>
      </c>
      <c r="E5" s="1">
        <v>7.5</v>
      </c>
      <c r="F5" s="1">
        <f t="shared" si="0"/>
        <v>111</v>
      </c>
      <c r="G5" s="2">
        <f t="shared" si="1"/>
        <v>92.5</v>
      </c>
    </row>
    <row r="6" spans="1:7" x14ac:dyDescent="0.2">
      <c r="A6" s="1" t="s">
        <v>10</v>
      </c>
      <c r="B6" s="1">
        <v>29</v>
      </c>
      <c r="C6" s="1">
        <v>586</v>
      </c>
      <c r="D6" s="1">
        <v>94</v>
      </c>
      <c r="E6" s="1">
        <v>16.04</v>
      </c>
      <c r="F6" s="1">
        <f t="shared" si="0"/>
        <v>492</v>
      </c>
      <c r="G6" s="2">
        <f t="shared" si="1"/>
        <v>83.959044368600686</v>
      </c>
    </row>
    <row r="7" spans="1:7" x14ac:dyDescent="0.2">
      <c r="A7" s="1" t="s">
        <v>11</v>
      </c>
      <c r="B7" s="1">
        <v>64</v>
      </c>
      <c r="C7" s="1">
        <v>1283</v>
      </c>
      <c r="D7" s="1">
        <v>300</v>
      </c>
      <c r="E7" s="1">
        <v>23.38</v>
      </c>
      <c r="F7" s="1">
        <f t="shared" si="0"/>
        <v>983</v>
      </c>
      <c r="G7" s="2">
        <f t="shared" si="1"/>
        <v>76.61730319563523</v>
      </c>
    </row>
    <row r="8" spans="1:7" x14ac:dyDescent="0.2">
      <c r="A8" s="1" t="s">
        <v>12</v>
      </c>
      <c r="B8" s="1">
        <v>19</v>
      </c>
      <c r="C8" s="1">
        <v>380</v>
      </c>
      <c r="D8" s="1">
        <v>43</v>
      </c>
      <c r="E8" s="1">
        <v>11.32</v>
      </c>
      <c r="F8" s="1">
        <f t="shared" si="0"/>
        <v>337</v>
      </c>
      <c r="G8" s="2">
        <f t="shared" si="1"/>
        <v>88.684210526315795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TASSI DI ASSENZA APRILE 2025</vt:lpstr>
      <vt:lpstr>TASSI DI ASSENZA MAGGIO 2025</vt:lpstr>
      <vt:lpstr>TASSI DI ASSENZA GIUGNO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Bagini</dc:creator>
  <cp:lastModifiedBy>Sara Bagini</cp:lastModifiedBy>
  <dcterms:created xsi:type="dcterms:W3CDTF">2025-07-09T13:04:49Z</dcterms:created>
  <dcterms:modified xsi:type="dcterms:W3CDTF">2025-07-09T13:04:49Z</dcterms:modified>
</cp:coreProperties>
</file>