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svm-comnich\gruppi\Personale\AMMINISTRAZIONE TRASPARENTE\TASSI ASSENZA TRIMESTRALI\2025\"/>
    </mc:Choice>
  </mc:AlternateContent>
  <xr:revisionPtr revIDLastSave="0" documentId="13_ncr:1_{57E57D84-C911-4D42-92AB-AEA3B1B41D97}" xr6:coauthVersionLast="47" xr6:coauthVersionMax="47" xr10:uidLastSave="{00000000-0000-0000-0000-000000000000}"/>
  <bookViews>
    <workbookView xWindow="-120" yWindow="-120" windowWidth="29040" windowHeight="15720" activeTab="2" xr2:uid="{9E973B5A-DED0-42B7-B5B6-D5113AEE8D36}"/>
  </bookViews>
  <sheets>
    <sheet name="GENNAIO 2025" sheetId="1" r:id="rId1"/>
    <sheet name="FEBBRAIO 2025" sheetId="2" r:id="rId2"/>
    <sheet name="MARZO 2025" sheetId="3" r:id="rId3"/>
  </sheets>
  <calcPr calcId="191029"/>
</workbook>
</file>

<file path=xl/calcChain.xml><?xml version="1.0" encoding="utf-8"?>
<calcChain xmlns="http://schemas.openxmlformats.org/spreadsheetml/2006/main">
  <c r="G7" i="2" l="1"/>
  <c r="G6" i="2"/>
  <c r="G5" i="2"/>
  <c r="F2" i="3"/>
  <c r="G2" i="3" s="1"/>
  <c r="F3" i="3"/>
  <c r="G3" i="3" s="1"/>
  <c r="F4" i="3"/>
  <c r="G4" i="3"/>
  <c r="F5" i="3"/>
  <c r="G5" i="3" s="1"/>
  <c r="F6" i="3"/>
  <c r="G6" i="3" s="1"/>
  <c r="F7" i="3"/>
  <c r="G7" i="3" s="1"/>
  <c r="F2" i="2"/>
  <c r="G2" i="2" s="1"/>
  <c r="F3" i="2"/>
  <c r="G3" i="2" s="1"/>
  <c r="F4" i="2"/>
  <c r="G4" i="2" s="1"/>
  <c r="F5" i="2"/>
  <c r="F6" i="2"/>
  <c r="F7" i="2"/>
  <c r="F2" i="1"/>
  <c r="G2" i="1" s="1"/>
  <c r="F3" i="1"/>
  <c r="G3" i="1" s="1"/>
  <c r="F4" i="1"/>
  <c r="G4" i="1" s="1"/>
  <c r="F5" i="1"/>
  <c r="G5" i="1" s="1"/>
  <c r="F6" i="1"/>
  <c r="G6" i="1" s="1"/>
  <c r="F7" i="1"/>
  <c r="G7" i="1" s="1"/>
</calcChain>
</file>

<file path=xl/sharedStrings.xml><?xml version="1.0" encoding="utf-8"?>
<sst xmlns="http://schemas.openxmlformats.org/spreadsheetml/2006/main" count="39" uniqueCount="13">
  <si>
    <t>TOTALE PERSONALE</t>
  </si>
  <si>
    <t>GG. LAVORATIVI</t>
  </si>
  <si>
    <t>GG. ASSENZA</t>
  </si>
  <si>
    <t>GG. ASSENZA/GG. LAVORATIVI</t>
  </si>
  <si>
    <t>GG. PRESENZA</t>
  </si>
  <si>
    <t>GG. PRESENZA/GG. LAVORATIVI</t>
  </si>
  <si>
    <t>AREA AMMINISTRATIVA/RISORSE UMANE </t>
  </si>
  <si>
    <t>AREA ECONOMICO FINANZIARIA </t>
  </si>
  <si>
    <t>AREA SERVIZI ALLA PERSONA </t>
  </si>
  <si>
    <t>AREA TECNICA </t>
  </si>
  <si>
    <t>POLIZIA LOCALE, PROTEZIONE CIVILE </t>
  </si>
  <si>
    <t>SEGRETARIO GENERALE </t>
  </si>
  <si>
    <t>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</si>
</sst>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0" fillId="0" borderId="1" xfId="0" applyBorder="1"/>
    <xf numFmtId="2" fontId="0" fillId="0" borderId="0" xfId="0" applyNumberFormat="1"/>
    <xf numFmtId="164" fontId="0" fillId="0" borderId="0" xfId="0" applyNumberFormat="1"/>
    <xf numFmtId="2" fontId="0" fillId="0" borderId="1" xfId="0" applyNumberFormat="1" applyBorder="1"/>
    <xf numFmtId="0" fontId="1" fillId="2" borderId="1" xfId="0" applyFont="1" applyFill="1" applyBorder="1"/>
    <xf numFmtId="0" fontId="2" fillId="0" borderId="1" xfId="1" applyBorder="1"/>
    <xf numFmtId="2" fontId="2" fillId="0" borderId="1" xfId="1" applyNumberFormat="1" applyBorder="1"/>
    <xf numFmtId="0" fontId="1" fillId="2" borderId="1" xfId="1" applyFont="1" applyFill="1" applyBorder="1"/>
  </cellXfs>
  <cellStyles count="2">
    <cellStyle name="Normale" xfId="0" builtinId="0"/>
    <cellStyle name="Normale 2" xfId="1" xr:uid="{3D51E231-0E6A-43C7-AB92-56B8545D26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FE1F2-54F8-4FAA-9DFC-77F3B6C9B71A}">
  <dimension ref="A1:H7"/>
  <sheetViews>
    <sheetView workbookViewId="0">
      <selection activeCell="D15" sqref="D15"/>
    </sheetView>
  </sheetViews>
  <sheetFormatPr defaultRowHeight="12.75" x14ac:dyDescent="0.2"/>
  <cols>
    <col min="1" max="1" width="39.8554687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0.140625" bestFit="1" customWidth="1"/>
    <col min="6" max="6" width="14.85546875" bestFit="1" customWidth="1"/>
    <col min="7" max="7" width="31.28515625" bestFit="1" customWidth="1"/>
  </cols>
  <sheetData>
    <row r="1" spans="1:8" x14ac:dyDescent="0.2">
      <c r="A1" s="5" t="s">
        <v>12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8" x14ac:dyDescent="0.2">
      <c r="A2" s="1" t="s">
        <v>6</v>
      </c>
      <c r="B2" s="1">
        <v>39</v>
      </c>
      <c r="C2" s="1">
        <v>825</v>
      </c>
      <c r="D2" s="1">
        <v>142</v>
      </c>
      <c r="E2" s="4">
        <v>28.12</v>
      </c>
      <c r="F2" s="1">
        <f t="shared" ref="F2:F7" si="0">C2-D2</f>
        <v>683</v>
      </c>
      <c r="G2" s="4">
        <f t="shared" ref="G2:G7" si="1">100*F2/C2</f>
        <v>82.787878787878782</v>
      </c>
      <c r="H2" s="3"/>
    </row>
    <row r="3" spans="1:8" x14ac:dyDescent="0.2">
      <c r="A3" s="1" t="s">
        <v>7</v>
      </c>
      <c r="B3" s="1">
        <v>23</v>
      </c>
      <c r="C3" s="1">
        <v>501</v>
      </c>
      <c r="D3" s="1">
        <v>70</v>
      </c>
      <c r="E3" s="4">
        <v>13.97</v>
      </c>
      <c r="F3" s="1">
        <f t="shared" si="0"/>
        <v>431</v>
      </c>
      <c r="G3" s="4">
        <f t="shared" si="1"/>
        <v>86.027944111776449</v>
      </c>
      <c r="H3" s="3"/>
    </row>
    <row r="4" spans="1:8" x14ac:dyDescent="0.2">
      <c r="A4" s="1" t="s">
        <v>8</v>
      </c>
      <c r="B4" s="1">
        <v>82</v>
      </c>
      <c r="C4" s="1">
        <v>1740</v>
      </c>
      <c r="D4" s="1">
        <v>290</v>
      </c>
      <c r="E4" s="4">
        <v>16.670000000000002</v>
      </c>
      <c r="F4" s="1">
        <f t="shared" si="0"/>
        <v>1450</v>
      </c>
      <c r="G4" s="4">
        <f t="shared" si="1"/>
        <v>83.333333333333329</v>
      </c>
      <c r="H4" s="3"/>
    </row>
    <row r="5" spans="1:8" x14ac:dyDescent="0.2">
      <c r="A5" s="1" t="s">
        <v>9</v>
      </c>
      <c r="B5" s="1">
        <v>38</v>
      </c>
      <c r="C5" s="1">
        <v>788</v>
      </c>
      <c r="D5" s="1">
        <v>125</v>
      </c>
      <c r="E5" s="4">
        <v>23.49</v>
      </c>
      <c r="F5" s="1">
        <f t="shared" si="0"/>
        <v>663</v>
      </c>
      <c r="G5" s="4">
        <f t="shared" si="1"/>
        <v>84.137055837563452</v>
      </c>
      <c r="H5" s="3"/>
    </row>
    <row r="6" spans="1:8" x14ac:dyDescent="0.2">
      <c r="A6" s="1" t="s">
        <v>10</v>
      </c>
      <c r="B6" s="1">
        <v>36</v>
      </c>
      <c r="C6" s="1">
        <v>823</v>
      </c>
      <c r="D6" s="1">
        <v>105</v>
      </c>
      <c r="E6" s="4">
        <v>12.76</v>
      </c>
      <c r="F6" s="1">
        <f t="shared" si="0"/>
        <v>718</v>
      </c>
      <c r="G6" s="4">
        <f t="shared" si="1"/>
        <v>87.241798298906446</v>
      </c>
      <c r="H6" s="3"/>
    </row>
    <row r="7" spans="1:8" x14ac:dyDescent="0.2">
      <c r="A7" s="1" t="s">
        <v>11</v>
      </c>
      <c r="B7" s="1">
        <v>9</v>
      </c>
      <c r="C7" s="1">
        <v>189</v>
      </c>
      <c r="D7" s="1">
        <v>40</v>
      </c>
      <c r="E7" s="4">
        <v>21.16</v>
      </c>
      <c r="F7" s="1">
        <f t="shared" si="0"/>
        <v>149</v>
      </c>
      <c r="G7" s="4">
        <f t="shared" si="1"/>
        <v>78.835978835978835</v>
      </c>
      <c r="H7" s="3"/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1D5E4-B125-4B42-9E56-0090E224DFD7}">
  <dimension ref="A1:H7"/>
  <sheetViews>
    <sheetView workbookViewId="0">
      <selection activeCell="G15" sqref="G15"/>
    </sheetView>
  </sheetViews>
  <sheetFormatPr defaultRowHeight="12.75" x14ac:dyDescent="0.2"/>
  <cols>
    <col min="1" max="1" width="39.85546875" bestFit="1" customWidth="1"/>
    <col min="2" max="2" width="20.42578125" bestFit="1" customWidth="1"/>
    <col min="3" max="3" width="16.42578125" bestFit="1" customWidth="1"/>
    <col min="4" max="4" width="13.7109375" bestFit="1" customWidth="1"/>
    <col min="5" max="5" width="30.140625" bestFit="1" customWidth="1"/>
    <col min="6" max="6" width="14.85546875" bestFit="1" customWidth="1"/>
    <col min="7" max="7" width="31.28515625" bestFit="1" customWidth="1"/>
  </cols>
  <sheetData>
    <row r="1" spans="1:8" x14ac:dyDescent="0.2">
      <c r="A1" s="8" t="s">
        <v>12</v>
      </c>
      <c r="B1" s="8" t="s">
        <v>0</v>
      </c>
      <c r="C1" s="8" t="s">
        <v>1</v>
      </c>
      <c r="D1" s="8" t="s">
        <v>2</v>
      </c>
      <c r="E1" s="8" t="s">
        <v>3</v>
      </c>
      <c r="F1" s="8" t="s">
        <v>4</v>
      </c>
      <c r="G1" s="8" t="s">
        <v>5</v>
      </c>
    </row>
    <row r="2" spans="1:8" x14ac:dyDescent="0.2">
      <c r="A2" s="6" t="s">
        <v>6</v>
      </c>
      <c r="B2" s="6">
        <v>39</v>
      </c>
      <c r="C2" s="6">
        <v>784</v>
      </c>
      <c r="D2" s="6">
        <v>97</v>
      </c>
      <c r="E2" s="6">
        <v>18.7</v>
      </c>
      <c r="F2" s="6">
        <f t="shared" ref="F2:F7" si="0">C2-D2</f>
        <v>687</v>
      </c>
      <c r="G2" s="7">
        <f t="shared" ref="G2:G7" si="1">100*F2/C2</f>
        <v>87.627551020408163</v>
      </c>
      <c r="H2" s="2"/>
    </row>
    <row r="3" spans="1:8" x14ac:dyDescent="0.2">
      <c r="A3" s="6" t="s">
        <v>7</v>
      </c>
      <c r="B3" s="6">
        <v>23</v>
      </c>
      <c r="C3" s="6">
        <v>467</v>
      </c>
      <c r="D3" s="6">
        <v>59</v>
      </c>
      <c r="E3" s="6">
        <v>12.63</v>
      </c>
      <c r="F3" s="6">
        <f t="shared" si="0"/>
        <v>408</v>
      </c>
      <c r="G3" s="7">
        <f t="shared" si="1"/>
        <v>87.36616702355461</v>
      </c>
      <c r="H3" s="2"/>
    </row>
    <row r="4" spans="1:8" x14ac:dyDescent="0.2">
      <c r="A4" s="6" t="s">
        <v>8</v>
      </c>
      <c r="B4" s="6">
        <v>82</v>
      </c>
      <c r="C4" s="6">
        <v>1561</v>
      </c>
      <c r="D4" s="6">
        <v>229</v>
      </c>
      <c r="E4" s="6">
        <v>14.67</v>
      </c>
      <c r="F4" s="6">
        <f t="shared" si="0"/>
        <v>1332</v>
      </c>
      <c r="G4" s="7">
        <f t="shared" si="1"/>
        <v>85.329916720051244</v>
      </c>
      <c r="H4" s="2"/>
    </row>
    <row r="5" spans="1:8" x14ac:dyDescent="0.2">
      <c r="A5" s="6" t="s">
        <v>9</v>
      </c>
      <c r="B5" s="6">
        <v>37</v>
      </c>
      <c r="C5" s="6">
        <v>732</v>
      </c>
      <c r="D5" s="6">
        <v>84</v>
      </c>
      <c r="E5" s="6">
        <v>26.27</v>
      </c>
      <c r="F5" s="6">
        <f t="shared" si="0"/>
        <v>648</v>
      </c>
      <c r="G5" s="7">
        <f>100*F5/C5</f>
        <v>88.52459016393442</v>
      </c>
      <c r="H5" s="2"/>
    </row>
    <row r="6" spans="1:8" x14ac:dyDescent="0.2">
      <c r="A6" s="6" t="s">
        <v>10</v>
      </c>
      <c r="B6" s="6">
        <v>36</v>
      </c>
      <c r="C6" s="6">
        <v>758</v>
      </c>
      <c r="D6" s="6">
        <v>106</v>
      </c>
      <c r="E6" s="6">
        <v>13.98</v>
      </c>
      <c r="F6" s="6">
        <f t="shared" si="0"/>
        <v>652</v>
      </c>
      <c r="G6" s="7">
        <f>100*F6/C6</f>
        <v>86.01583113456465</v>
      </c>
      <c r="H6" s="2"/>
    </row>
    <row r="7" spans="1:8" x14ac:dyDescent="0.2">
      <c r="A7" s="6" t="s">
        <v>11</v>
      </c>
      <c r="B7" s="6">
        <v>9</v>
      </c>
      <c r="C7" s="6">
        <v>180</v>
      </c>
      <c r="D7" s="6">
        <v>23</v>
      </c>
      <c r="E7" s="6">
        <v>12.78</v>
      </c>
      <c r="F7" s="6">
        <f t="shared" si="0"/>
        <v>157</v>
      </c>
      <c r="G7" s="7">
        <f>100*F7/C7</f>
        <v>87.222222222222229</v>
      </c>
      <c r="H7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F913-6CEE-4446-944E-3CD60A332B39}">
  <dimension ref="A1:G7"/>
  <sheetViews>
    <sheetView tabSelected="1" workbookViewId="0">
      <selection activeCell="C12" sqref="C12"/>
    </sheetView>
  </sheetViews>
  <sheetFormatPr defaultRowHeight="12.75" x14ac:dyDescent="0.2"/>
  <cols>
    <col min="1" max="1" width="39.85546875" bestFit="1" customWidth="1"/>
    <col min="2" max="2" width="20.28515625" bestFit="1" customWidth="1"/>
    <col min="3" max="3" width="15.85546875" bestFit="1" customWidth="1"/>
    <col min="4" max="4" width="13.85546875" bestFit="1" customWidth="1"/>
    <col min="5" max="5" width="29.7109375" bestFit="1" customWidth="1"/>
    <col min="6" max="6" width="15.140625" bestFit="1" customWidth="1"/>
    <col min="7" max="7" width="31" bestFit="1" customWidth="1"/>
  </cols>
  <sheetData>
    <row r="1" spans="1:7" x14ac:dyDescent="0.2">
      <c r="A1" s="5" t="s">
        <v>12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</row>
    <row r="2" spans="1:7" x14ac:dyDescent="0.2">
      <c r="A2" s="1" t="s">
        <v>6</v>
      </c>
      <c r="B2" s="1">
        <v>39</v>
      </c>
      <c r="C2" s="1">
        <v>824</v>
      </c>
      <c r="D2" s="1">
        <v>120</v>
      </c>
      <c r="E2" s="1">
        <v>22.4</v>
      </c>
      <c r="F2" s="1">
        <f t="shared" ref="F2:F7" si="0">C2-D2</f>
        <v>704</v>
      </c>
      <c r="G2" s="4">
        <f t="shared" ref="G2:G7" si="1">100*F2/C2</f>
        <v>85.4368932038835</v>
      </c>
    </row>
    <row r="3" spans="1:7" x14ac:dyDescent="0.2">
      <c r="A3" s="1" t="s">
        <v>7</v>
      </c>
      <c r="B3" s="1">
        <v>23</v>
      </c>
      <c r="C3" s="1">
        <v>491</v>
      </c>
      <c r="D3" s="1">
        <v>59</v>
      </c>
      <c r="E3" s="1">
        <v>12.02</v>
      </c>
      <c r="F3" s="1">
        <f t="shared" si="0"/>
        <v>432</v>
      </c>
      <c r="G3" s="4">
        <f t="shared" si="1"/>
        <v>87.983706720977594</v>
      </c>
    </row>
    <row r="4" spans="1:7" x14ac:dyDescent="0.2">
      <c r="A4" s="1" t="s">
        <v>8</v>
      </c>
      <c r="B4" s="1">
        <v>81</v>
      </c>
      <c r="C4" s="1">
        <v>1635</v>
      </c>
      <c r="D4" s="1">
        <v>273</v>
      </c>
      <c r="E4" s="1">
        <v>16.7</v>
      </c>
      <c r="F4" s="1">
        <f t="shared" si="0"/>
        <v>1362</v>
      </c>
      <c r="G4" s="4">
        <f t="shared" si="1"/>
        <v>83.302752293577981</v>
      </c>
    </row>
    <row r="5" spans="1:7" x14ac:dyDescent="0.2">
      <c r="A5" s="1" t="s">
        <v>9</v>
      </c>
      <c r="B5" s="1">
        <v>37</v>
      </c>
      <c r="C5" s="1">
        <v>769</v>
      </c>
      <c r="D5" s="1">
        <v>91</v>
      </c>
      <c r="E5" s="1">
        <v>14.76</v>
      </c>
      <c r="F5" s="1">
        <f t="shared" si="0"/>
        <v>678</v>
      </c>
      <c r="G5" s="4">
        <f t="shared" si="1"/>
        <v>88.166449934980491</v>
      </c>
    </row>
    <row r="6" spans="1:7" x14ac:dyDescent="0.2">
      <c r="A6" s="1" t="s">
        <v>10</v>
      </c>
      <c r="B6" s="1">
        <v>36</v>
      </c>
      <c r="C6" s="1">
        <v>782</v>
      </c>
      <c r="D6" s="1">
        <v>112</v>
      </c>
      <c r="E6" s="1">
        <v>14.32</v>
      </c>
      <c r="F6" s="1">
        <f t="shared" si="0"/>
        <v>670</v>
      </c>
      <c r="G6" s="4">
        <f t="shared" si="1"/>
        <v>85.677749360613817</v>
      </c>
    </row>
    <row r="7" spans="1:7" x14ac:dyDescent="0.2">
      <c r="A7" s="1" t="s">
        <v>11</v>
      </c>
      <c r="B7" s="1">
        <v>9</v>
      </c>
      <c r="C7" s="1">
        <v>189</v>
      </c>
      <c r="D7" s="1">
        <v>39</v>
      </c>
      <c r="E7" s="1">
        <v>20.63</v>
      </c>
      <c r="F7" s="1">
        <f t="shared" si="0"/>
        <v>150</v>
      </c>
      <c r="G7" s="4">
        <f t="shared" si="1"/>
        <v>79.365079365079367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GENNAIO 2025</vt:lpstr>
      <vt:lpstr>FEBBRAIO 2025</vt:lpstr>
      <vt:lpstr>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Bagini</dc:creator>
  <cp:lastModifiedBy>Chiara Munari</cp:lastModifiedBy>
  <dcterms:created xsi:type="dcterms:W3CDTF">2025-04-07T15:05:58Z</dcterms:created>
  <dcterms:modified xsi:type="dcterms:W3CDTF">2025-04-10T09:32:13Z</dcterms:modified>
</cp:coreProperties>
</file>