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2018" sheetId="1" state="visible" r:id="rId2"/>
  </sheets>
  <definedNames>
    <definedName function="false" hidden="false" localSheetId="0" name="_xlnm.Print_Area" vbProcedure="false">'2018'!$A$4:$G$31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<sst xmlns="http://schemas.openxmlformats.org/spreadsheetml/2006/main" count="30" uniqueCount="27">
  <si>
    <t>Questa sezione presenta i dati e le informazioni secondo quanto disposto dall'art. 20 comma 2, D.Lgs. n. 33/2013</t>
  </si>
  <si>
    <t>DATI RELATIVI AI PREMI – anno 2018</t>
  </si>
  <si>
    <t>(Art. 20, c. 2, D.Lgs. n. 33/2013)</t>
  </si>
  <si>
    <t>Numero dipendenti
(esclusi i dipendenti che non hanno raggiunto i requisiti minimi della premialità)</t>
  </si>
  <si>
    <t>Totale erogato</t>
  </si>
  <si>
    <t>Valore medio erogato per categoria</t>
  </si>
  <si>
    <t>Punteggio medio per categoria</t>
  </si>
  <si>
    <t>DIRIGENTI (compreso Segretario)</t>
  </si>
  <si>
    <t>Totale </t>
  </si>
  <si>
    <t>POSIZIONI ORGANIZZATIVE</t>
  </si>
  <si>
    <t>DIPENDENTI</t>
  </si>
  <si>
    <t>cat. A</t>
  </si>
  <si>
    <t>cat. B</t>
  </si>
  <si>
    <t>cat. C</t>
  </si>
  <si>
    <t>cat. D</t>
  </si>
  <si>
    <t>Valutazioni Dirigenti, Posizioni Organizzative (PO) e dipendenti anno 2018</t>
  </si>
  <si>
    <t>TIPOLOGIA</t>
  </si>
  <si>
    <r>
      <rPr>
        <b val="true"/>
        <sz val="10"/>
        <rFont val="Times New Roman"/>
        <family val="1"/>
      </rPr>
      <t>FASCIA A
 </t>
    </r>
    <r>
      <rPr>
        <b val="true"/>
        <sz val="10"/>
        <rFont val="Times New Roman"/>
        <family val="1"/>
      </rPr>
      <t>≥ 95%</t>
    </r>
  </si>
  <si>
    <r>
      <rPr>
        <b val="true"/>
        <sz val="10"/>
        <rFont val="Times New Roman"/>
        <family val="1"/>
      </rPr>
      <t>FASCIA B
&lt;95% </t>
    </r>
    <r>
      <rPr>
        <b val="true"/>
        <sz val="10"/>
        <rFont val="Times New Roman"/>
        <family val="1"/>
      </rPr>
      <t>≥90%</t>
    </r>
  </si>
  <si>
    <r>
      <rPr>
        <b val="true"/>
        <sz val="10"/>
        <rFont val="Times New Roman"/>
        <family val="1"/>
      </rPr>
      <t>FASCIA C
&lt;90% </t>
    </r>
    <r>
      <rPr>
        <b val="true"/>
        <sz val="10"/>
        <rFont val="Times New Roman"/>
        <family val="1"/>
      </rPr>
      <t>≥80%</t>
    </r>
  </si>
  <si>
    <r>
      <rPr>
        <b val="true"/>
        <sz val="10"/>
        <rFont val="Times New Roman"/>
        <family val="1"/>
      </rPr>
      <t>FASCIA D
&lt;80% </t>
    </r>
    <r>
      <rPr>
        <b val="true"/>
        <sz val="10"/>
        <rFont val="Times New Roman"/>
        <family val="1"/>
      </rPr>
      <t>≥70%</t>
    </r>
  </si>
  <si>
    <t>FASCIA E
&lt;70%</t>
  </si>
  <si>
    <t>TOTALE</t>
  </si>
  <si>
    <t>P.O.</t>
  </si>
  <si>
    <t>DIR</t>
  </si>
  <si>
    <t>Totale</t>
  </si>
  <si>
    <t>Per ciascun gruppo omogeneo è stato calcolato il numero di dipendenti con valutazione collocata nelle varie fasce di  merito (come da sistema di valutazione permanente)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</si>
</sst>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 € &quot;* #,##0.00\ ;&quot;-€ &quot;* #,##0.00\ ;&quot; € &quot;* \-#\ ;@\ "/>
    <numFmt numFmtId="166" formatCode="* #,##0.00\ ;\-* #,##0.00\ ;* \-#\ ;@\ "/>
    <numFmt numFmtId="167" formatCode="0%"/>
    <numFmt numFmtId="168" formatCode="&quot; L.&quot;* #,##0.00\ ;&quot; L.&quot;* \(#,##0.00\);&quot; L.&quot;* \-#\ ;@\ "/>
    <numFmt numFmtId="169" formatCode="#,##0.00"/>
    <numFmt numFmtId="170" formatCode="0.00%"/>
  </numFmts>
  <fonts count="4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333399"/>
      <name val="Cambria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 val="true"/>
      <sz val="12"/>
      <name val="Calibri"/>
      <family val="2"/>
    </font>
    <font>
      <b val="true"/>
      <sz val="10"/>
      <name val="Times New Roman"/>
      <family val="1"/>
    </font>
    <font>
      <sz val="12"/>
      <name val="Calibri"/>
      <family val="2"/>
    </font>
    <font>
      <sz val="1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BEF4F4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FFFF99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DDDDDD"/>
      </patternFill>
    </fill>
    <fill>
      <patternFill patternType="solid">
        <fgColor rgb="FF969696"/>
        <bgColor rgb="FF808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2F2F2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BEF4F4"/>
      </patternFill>
    </fill>
    <fill>
      <patternFill patternType="solid">
        <fgColor rgb="FFFFFFCC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BEF4F4"/>
      </bottom>
      <diagonal/>
    </border>
    <border diagonalUp="false" diagonalDown="false">
      <left/>
      <right/>
      <top/>
      <bottom style="medium">
        <color rgb="FFBEF4F4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8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6" fillId="5" borderId="1" applyFont="true" applyBorder="true" applyAlignment="false" applyProtection="false"/>
    <xf numFmtId="164" fontId="7" fillId="0" borderId="2" applyFont="true" applyBorder="true" applyAlignment="false" applyProtection="false"/>
    <xf numFmtId="164" fontId="8" fillId="8" borderId="3" applyFont="true" applyBorder="tru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3" borderId="0" applyFont="true" applyBorder="false" applyAlignment="false" applyProtection="false"/>
    <xf numFmtId="164" fontId="9" fillId="3" borderId="1" applyFont="true" applyBorder="true" applyAlignment="false" applyProtection="false"/>
    <xf numFmtId="164" fontId="10" fillId="4" borderId="0" applyFont="true" applyBorder="false" applyAlignment="false" applyProtection="false"/>
    <xf numFmtId="164" fontId="0" fillId="4" borderId="4" applyFont="true" applyBorder="true" applyAlignment="false" applyProtection="false"/>
    <xf numFmtId="164" fontId="11" fillId="5" borderId="5" applyFont="true" applyBorder="true" applyAlignment="false" applyProtection="false"/>
    <xf numFmtId="164" fontId="12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0" borderId="6" applyFont="true" applyBorder="true" applyAlignment="false" applyProtection="false"/>
    <xf numFmtId="164" fontId="16" fillId="0" borderId="7" applyFont="true" applyBorder="true" applyAlignment="false" applyProtection="false"/>
    <xf numFmtId="164" fontId="17" fillId="0" borderId="8" applyFont="true" applyBorder="true" applyAlignment="false" applyProtection="false"/>
    <xf numFmtId="164" fontId="17" fillId="0" borderId="0" applyFont="true" applyBorder="false" applyAlignment="false" applyProtection="false"/>
    <xf numFmtId="164" fontId="18" fillId="0" borderId="9" applyFont="true" applyBorder="true" applyAlignment="false" applyProtection="false"/>
    <xf numFmtId="164" fontId="19" fillId="14" borderId="0" applyFont="true" applyBorder="false" applyAlignment="false" applyProtection="false"/>
    <xf numFmtId="164" fontId="20" fillId="2" borderId="0" applyFont="true" applyBorder="false" applyAlignment="false" applyProtection="false"/>
    <xf numFmtId="164" fontId="21" fillId="0" borderId="0" applyFont="true" applyBorder="false" applyAlignment="false" applyProtection="false"/>
    <xf numFmtId="164" fontId="22" fillId="15" borderId="0" applyFont="true" applyBorder="false" applyAlignment="false" applyProtection="false"/>
    <xf numFmtId="164" fontId="22" fillId="16" borderId="0" applyFont="true" applyBorder="false" applyAlignment="false" applyProtection="false"/>
    <xf numFmtId="164" fontId="21" fillId="17" borderId="0" applyFont="true" applyBorder="false" applyAlignment="false" applyProtection="false"/>
    <xf numFmtId="164" fontId="23" fillId="18" borderId="0" applyFont="true" applyBorder="false" applyAlignment="false" applyProtection="false"/>
    <xf numFmtId="164" fontId="24" fillId="19" borderId="0" applyFont="true" applyBorder="false" applyAlignment="false" applyProtection="false"/>
    <xf numFmtId="165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20" borderId="0" applyFont="true" applyBorder="false" applyAlignment="false" applyProtection="false"/>
    <xf numFmtId="164" fontId="27" fillId="0" borderId="0" applyFont="true" applyBorder="false" applyAlignment="false" applyProtection="false"/>
    <xf numFmtId="164" fontId="28" fillId="0" borderId="0" applyFont="true" applyBorder="false" applyAlignment="false" applyProtection="false"/>
    <xf numFmtId="164" fontId="29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30" fillId="21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21" borderId="1" applyFont="true" applyBorder="tru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3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3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7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2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- Colore 1" xfId="20" builtinId="53" customBuiltin="true"/>
    <cellStyle name="20% - Colore 2" xfId="21" builtinId="53" customBuiltin="true"/>
    <cellStyle name="20% - Colore 3" xfId="22" builtinId="53" customBuiltin="true"/>
    <cellStyle name="20% - Colore 4" xfId="23" builtinId="53" customBuiltin="true"/>
    <cellStyle name="20% - Colore 5" xfId="24" builtinId="53" customBuiltin="true"/>
    <cellStyle name="20% - Colore 6" xfId="25" builtinId="53" customBuiltin="true"/>
    <cellStyle name="40% - Colore 1" xfId="26" builtinId="53" customBuiltin="true"/>
    <cellStyle name="40% - Colore 2" xfId="27" builtinId="53" customBuiltin="true"/>
    <cellStyle name="40% - Colore 3" xfId="28" builtinId="53" customBuiltin="true"/>
    <cellStyle name="40% - Colore 4" xfId="29" builtinId="53" customBuiltin="true"/>
    <cellStyle name="40% - Colore 5" xfId="30" builtinId="53" customBuiltin="true"/>
    <cellStyle name="40% - Colore 6" xfId="31" builtinId="53" customBuiltin="true"/>
    <cellStyle name="60% - Colore 1" xfId="32" builtinId="53" customBuiltin="true"/>
    <cellStyle name="60% - Colore 2" xfId="33" builtinId="53" customBuiltin="true"/>
    <cellStyle name="60% - Colore 3" xfId="34" builtinId="53" customBuiltin="true"/>
    <cellStyle name="60% - Colore 4" xfId="35" builtinId="53" customBuiltin="true"/>
    <cellStyle name="60% - Colore 5" xfId="36" builtinId="53" customBuiltin="true"/>
    <cellStyle name="60% - Colore 6" xfId="37" builtinId="53" customBuiltin="true"/>
    <cellStyle name="Calcolo" xfId="38" builtinId="53" customBuiltin="true"/>
    <cellStyle name="Cella collegata" xfId="39" builtinId="53" customBuiltin="true"/>
    <cellStyle name="Cella da controllare" xfId="40" builtinId="53" customBuiltin="true"/>
    <cellStyle name="Colore 1" xfId="41" builtinId="53" customBuiltin="true"/>
    <cellStyle name="Colore 2" xfId="42" builtinId="53" customBuiltin="true"/>
    <cellStyle name="Colore 3" xfId="43" builtinId="53" customBuiltin="true"/>
    <cellStyle name="Colore 4" xfId="44" builtinId="53" customBuiltin="true"/>
    <cellStyle name="Colore 5" xfId="45" builtinId="53" customBuiltin="true"/>
    <cellStyle name="Colore 6" xfId="46" builtinId="53" customBuiltin="true"/>
    <cellStyle name="Input" xfId="47" builtinId="53" customBuiltin="true"/>
    <cellStyle name="Neutrale" xfId="48" builtinId="53" customBuiltin="true"/>
    <cellStyle name="Nota" xfId="49" builtinId="53" customBuiltin="true"/>
    <cellStyle name="Output" xfId="50" builtinId="53" customBuiltin="true"/>
    <cellStyle name="Testo avviso" xfId="51" builtinId="53" customBuiltin="true"/>
    <cellStyle name="Testo descrittivo" xfId="52" builtinId="53" customBuiltin="true"/>
    <cellStyle name="Titolo" xfId="53" builtinId="53" customBuiltin="true"/>
    <cellStyle name="Titolo 1" xfId="54" builtinId="53" customBuiltin="true"/>
    <cellStyle name="Titolo 2" xfId="55" builtinId="53" customBuiltin="true"/>
    <cellStyle name="Titolo 3" xfId="56" builtinId="53" customBuiltin="true"/>
    <cellStyle name="Titolo 4" xfId="57" builtinId="53" customBuiltin="true"/>
    <cellStyle name="Totale" xfId="58" builtinId="53" customBuiltin="true"/>
    <cellStyle name="Valore non valido" xfId="59" builtinId="53" customBuiltin="true"/>
    <cellStyle name="Valore valido" xfId="60" builtinId="53" customBuiltin="true"/>
    <cellStyle name="Accent" xfId="61" builtinId="53" customBuiltin="true"/>
    <cellStyle name="Accent 1" xfId="62" builtinId="53" customBuiltin="true"/>
    <cellStyle name="Accent 2" xfId="63" builtinId="53" customBuiltin="true"/>
    <cellStyle name="Accent 3" xfId="64" builtinId="53" customBuiltin="true"/>
    <cellStyle name="Bad" xfId="65" builtinId="53" customBuiltin="true"/>
    <cellStyle name="Error" xfId="66" builtinId="53" customBuiltin="true"/>
    <cellStyle name="Euro" xfId="67" builtinId="53" customBuiltin="true"/>
    <cellStyle name="Footnote" xfId="68" builtinId="53" customBuiltin="true"/>
    <cellStyle name="Good" xfId="69" builtinId="53" customBuiltin="true"/>
    <cellStyle name="Heading" xfId="70" builtinId="53" customBuiltin="true"/>
    <cellStyle name="Heading 1" xfId="71" builtinId="53" customBuiltin="true"/>
    <cellStyle name="Heading 2" xfId="72" builtinId="53" customBuiltin="true"/>
    <cellStyle name="Migliaia 2" xfId="73" builtinId="53" customBuiltin="true"/>
    <cellStyle name="Migliaia 3" xfId="74" builtinId="53" customBuiltin="true"/>
    <cellStyle name="Neutral" xfId="75" builtinId="53" customBuiltin="true"/>
    <cellStyle name="Normale 2" xfId="76" builtinId="53" customBuiltin="true"/>
    <cellStyle name="Normale 3" xfId="77" builtinId="53" customBuiltin="true"/>
    <cellStyle name="Note" xfId="78" builtinId="53" customBuiltin="true"/>
    <cellStyle name="Percentuale 2" xfId="79" builtinId="53" customBuiltin="true"/>
    <cellStyle name="Status" xfId="80" builtinId="53" customBuiltin="true"/>
    <cellStyle name="Text" xfId="81" builtinId="53" customBuiltin="true"/>
    <cellStyle name="Warning" xfId="82" builtinId="53" customBuiltin="true"/>
    <cellStyle name="Währung" xfId="8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BEF4F4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RowHeight="15.8"/>
  <cols>
    <col collapsed="false" hidden="false" max="1" min="1" style="1" width="21.5816326530612"/>
    <col collapsed="false" hidden="false" max="2" min="2" style="1" width="11.0714285714286"/>
    <col collapsed="false" hidden="false" max="3" min="3" style="1" width="21.5969387755102"/>
    <col collapsed="false" hidden="false" max="4" min="4" style="1" width="13.7704081632653"/>
    <col collapsed="false" hidden="false" max="5" min="5" style="1" width="19.9795918367347"/>
    <col collapsed="false" hidden="false" max="6" min="6" style="1" width="15.9285714285714"/>
    <col collapsed="false" hidden="false" max="1025" min="7" style="1" width="11.0714285714286"/>
  </cols>
  <sheetData>
    <row r="1" customFormat="false" ht="12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.8" hidden="false" customHeight="false" outlineLevel="0" collapsed="false">
      <c r="A4" s="2" t="s">
        <v>0</v>
      </c>
      <c r="B4" s="2"/>
      <c r="C4" s="2"/>
      <c r="D4" s="2"/>
      <c r="E4" s="2"/>
      <c r="F4" s="2"/>
      <c r="G4" s="2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.8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3" t="s">
        <v>1</v>
      </c>
      <c r="B6" s="3"/>
      <c r="C6" s="3"/>
      <c r="D6" s="3"/>
      <c r="E6" s="3"/>
      <c r="F6" s="3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3.8" hidden="false" customHeight="false" outlineLevel="0" collapsed="false">
      <c r="A7" s="4" t="s">
        <v>2</v>
      </c>
      <c r="B7" s="4"/>
      <c r="C7" s="4"/>
      <c r="D7" s="4"/>
      <c r="E7" s="4"/>
      <c r="F7" s="4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8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4" customFormat="true" ht="64.9" hidden="false" customHeight="true" outlineLevel="0" collapsed="false">
      <c r="C9" s="5" t="s">
        <v>3</v>
      </c>
      <c r="D9" s="6" t="s">
        <v>4</v>
      </c>
      <c r="E9" s="6" t="s">
        <v>5</v>
      </c>
      <c r="F9" s="6" t="s">
        <v>6</v>
      </c>
    </row>
    <row r="10" customFormat="false" ht="15.8" hidden="false" customHeight="false" outlineLevel="0" collapsed="false">
      <c r="A10" s="7" t="s">
        <v>7</v>
      </c>
      <c r="B10" s="7"/>
      <c r="C10" s="8" t="n">
        <v>4</v>
      </c>
      <c r="D10" s="9" t="n">
        <v>27765.12</v>
      </c>
      <c r="E10" s="9" t="n">
        <f aca="false">D10/C10</f>
        <v>6941.28</v>
      </c>
      <c r="F10" s="10" t="n">
        <v>0.9156</v>
      </c>
    </row>
    <row r="11" customFormat="false" ht="15.8" hidden="false" customHeight="false" outlineLevel="0" collapsed="false">
      <c r="A11" s="11" t="s">
        <v>8</v>
      </c>
      <c r="B11" s="11"/>
      <c r="C11" s="12"/>
      <c r="D11" s="13" t="n">
        <f aca="false">SUM(D10:D10)</f>
        <v>27765.12</v>
      </c>
      <c r="E11" s="13"/>
      <c r="F11" s="13"/>
    </row>
    <row r="12" customFormat="false" ht="8.2" hidden="false" customHeight="true" outlineLevel="0" collapsed="false">
      <c r="A12" s="14"/>
      <c r="B12" s="14"/>
      <c r="C12" s="14"/>
      <c r="D12" s="15"/>
      <c r="E12" s="15"/>
      <c r="F12" s="15"/>
    </row>
    <row r="13" customFormat="false" ht="27.6" hidden="false" customHeight="true" outlineLevel="0" collapsed="false">
      <c r="A13" s="16" t="s">
        <v>9</v>
      </c>
      <c r="B13" s="7"/>
      <c r="C13" s="8" t="n">
        <v>12</v>
      </c>
      <c r="D13" s="8" t="n">
        <v>21595.48</v>
      </c>
      <c r="E13" s="9" t="n">
        <f aca="false">D13/C13</f>
        <v>1799.62333333333</v>
      </c>
      <c r="F13" s="10" t="n">
        <v>0.9777</v>
      </c>
    </row>
    <row r="14" customFormat="false" ht="27.6" hidden="false" customHeight="true" outlineLevel="0" collapsed="false">
      <c r="A14" s="17" t="s">
        <v>8</v>
      </c>
      <c r="B14" s="11"/>
      <c r="C14" s="11"/>
      <c r="D14" s="18" t="n">
        <f aca="false">SUM(D13:D13)</f>
        <v>21595.48</v>
      </c>
      <c r="E14" s="18"/>
      <c r="F14" s="18"/>
    </row>
    <row r="15" customFormat="false" ht="7.45" hidden="false" customHeight="true" outlineLevel="0" collapsed="false">
      <c r="A15" s="19"/>
      <c r="B15" s="14"/>
      <c r="C15" s="14"/>
      <c r="D15" s="15"/>
      <c r="E15" s="15"/>
      <c r="F15" s="15"/>
    </row>
    <row r="16" customFormat="false" ht="15.8" hidden="false" customHeight="false" outlineLevel="0" collapsed="false">
      <c r="A16" s="7" t="s">
        <v>10</v>
      </c>
      <c r="B16" s="7" t="s">
        <v>11</v>
      </c>
      <c r="C16" s="8" t="n">
        <v>5</v>
      </c>
      <c r="D16" s="9" t="n">
        <v>4269.25</v>
      </c>
      <c r="E16" s="9" t="n">
        <f aca="false">D16/7</f>
        <v>609.892857142857</v>
      </c>
      <c r="F16" s="10" t="n">
        <v>0.9497</v>
      </c>
    </row>
    <row r="17" customFormat="false" ht="17" hidden="false" customHeight="false" outlineLevel="0" collapsed="false">
      <c r="A17" s="7"/>
      <c r="B17" s="7" t="s">
        <v>12</v>
      </c>
      <c r="C17" s="20" t="n">
        <v>41</v>
      </c>
      <c r="D17" s="9" t="n">
        <v>33366.5</v>
      </c>
      <c r="E17" s="9" t="n">
        <f aca="false">D17/C17</f>
        <v>813.817073170732</v>
      </c>
      <c r="F17" s="10" t="n">
        <v>0.9695</v>
      </c>
    </row>
    <row r="18" customFormat="false" ht="17" hidden="false" customHeight="false" outlineLevel="0" collapsed="false">
      <c r="A18" s="7"/>
      <c r="B18" s="7" t="s">
        <v>13</v>
      </c>
      <c r="C18" s="20" t="n">
        <v>135</v>
      </c>
      <c r="D18" s="9" t="n">
        <v>116735.3</v>
      </c>
      <c r="E18" s="9" t="n">
        <f aca="false">D18/C18</f>
        <v>864.705925925926</v>
      </c>
      <c r="F18" s="10" t="n">
        <v>0.9705</v>
      </c>
    </row>
    <row r="19" customFormat="false" ht="17" hidden="false" customHeight="false" outlineLevel="0" collapsed="false">
      <c r="A19" s="7"/>
      <c r="B19" s="7" t="s">
        <v>14</v>
      </c>
      <c r="C19" s="20" t="n">
        <v>42</v>
      </c>
      <c r="D19" s="9" t="n">
        <v>37038.99</v>
      </c>
      <c r="E19" s="9" t="n">
        <f aca="false">D19/C19</f>
        <v>881.880714285714</v>
      </c>
      <c r="F19" s="10" t="n">
        <v>0.9663</v>
      </c>
    </row>
    <row r="20" customFormat="false" ht="15.8" hidden="false" customHeight="false" outlineLevel="0" collapsed="false">
      <c r="A20" s="11" t="s">
        <v>8</v>
      </c>
      <c r="B20" s="11"/>
      <c r="C20" s="11" t="n">
        <f aca="false">SUM(C16:C19)</f>
        <v>223</v>
      </c>
      <c r="D20" s="18" t="n">
        <f aca="false">SUM(D16:D19)</f>
        <v>191410.04</v>
      </c>
      <c r="E20" s="18" t="n">
        <f aca="false">D20/C20</f>
        <v>858.340986547085</v>
      </c>
      <c r="F20" s="11"/>
    </row>
    <row r="21" customFormat="false" ht="7.45" hidden="false" customHeight="true" outlineLevel="0" collapsed="false">
      <c r="A21" s="21"/>
      <c r="B21" s="21"/>
      <c r="C21" s="21"/>
      <c r="D21" s="21"/>
      <c r="E21" s="21"/>
      <c r="F21" s="21"/>
    </row>
    <row r="24" customFormat="false" ht="17" hidden="false" customHeight="false" outlineLevel="0" collapsed="false">
      <c r="A24" s="22" t="s">
        <v>15</v>
      </c>
      <c r="B24" s="22"/>
      <c r="C24" s="22"/>
      <c r="D24" s="22"/>
      <c r="E24" s="22"/>
      <c r="F24" s="22"/>
      <c r="G24" s="22"/>
    </row>
    <row r="25" customFormat="false" ht="31.3" hidden="false" customHeight="false" outlineLevel="0" collapsed="false">
      <c r="A25" s="22" t="s">
        <v>16</v>
      </c>
      <c r="B25" s="23" t="s">
        <v>17</v>
      </c>
      <c r="C25" s="23" t="s">
        <v>18</v>
      </c>
      <c r="D25" s="23" t="s">
        <v>19</v>
      </c>
      <c r="E25" s="23" t="s">
        <v>20</v>
      </c>
      <c r="F25" s="23" t="s">
        <v>21</v>
      </c>
      <c r="G25" s="22" t="s">
        <v>22</v>
      </c>
    </row>
    <row r="26" customFormat="false" ht="17" hidden="false" customHeight="false" outlineLevel="0" collapsed="false">
      <c r="A26" s="24" t="s">
        <v>10</v>
      </c>
      <c r="B26" s="24" t="n">
        <v>190</v>
      </c>
      <c r="C26" s="24" t="n">
        <v>19</v>
      </c>
      <c r="D26" s="24" t="n">
        <v>13</v>
      </c>
      <c r="E26" s="24" t="n">
        <v>1</v>
      </c>
      <c r="F26" s="24" t="n">
        <v>0</v>
      </c>
      <c r="G26" s="24" t="n">
        <f aca="false">SUM(B26:F26)</f>
        <v>223</v>
      </c>
    </row>
    <row r="27" customFormat="false" ht="17" hidden="false" customHeight="false" outlineLevel="0" collapsed="false">
      <c r="A27" s="24" t="s">
        <v>23</v>
      </c>
      <c r="B27" s="24" t="n">
        <v>10</v>
      </c>
      <c r="C27" s="24" t="n">
        <v>2</v>
      </c>
      <c r="D27" s="24" t="n">
        <v>0</v>
      </c>
      <c r="E27" s="24" t="n">
        <v>0</v>
      </c>
      <c r="F27" s="24" t="n">
        <v>0</v>
      </c>
      <c r="G27" s="24" t="n">
        <f aca="false">SUM(B27:F27)</f>
        <v>12</v>
      </c>
    </row>
    <row r="28" customFormat="false" ht="17" hidden="false" customHeight="false" outlineLevel="0" collapsed="false">
      <c r="A28" s="24" t="s">
        <v>24</v>
      </c>
      <c r="B28" s="24" t="n">
        <v>1</v>
      </c>
      <c r="C28" s="24" t="n">
        <v>2</v>
      </c>
      <c r="D28" s="24" t="n">
        <v>1</v>
      </c>
      <c r="E28" s="24" t="n">
        <v>0</v>
      </c>
      <c r="F28" s="24" t="n">
        <v>1</v>
      </c>
      <c r="G28" s="24" t="n">
        <f aca="false">SUM(B28:F28)</f>
        <v>5</v>
      </c>
    </row>
    <row r="29" customFormat="false" ht="17" hidden="false" customHeight="false" outlineLevel="0" collapsed="false">
      <c r="A29" s="25" t="s">
        <v>25</v>
      </c>
      <c r="B29" s="25" t="n">
        <f aca="false">SUM(B26:B28)</f>
        <v>201</v>
      </c>
      <c r="C29" s="25" t="n">
        <f aca="false">SUM(C26:C28)</f>
        <v>23</v>
      </c>
      <c r="D29" s="25" t="n">
        <f aca="false">SUM(D26:D28)</f>
        <v>14</v>
      </c>
      <c r="E29" s="25" t="n">
        <f aca="false">SUM(E26:E28)</f>
        <v>1</v>
      </c>
      <c r="F29" s="25" t="n">
        <f aca="false">SUM(F26:F28)</f>
        <v>1</v>
      </c>
      <c r="G29" s="24" t="n">
        <f aca="false">SUM(G26:G28)</f>
        <v>240</v>
      </c>
    </row>
    <row r="30" customFormat="false" ht="15.8" hidden="false" customHeight="false" outlineLevel="0" collapsed="false">
      <c r="A30" s="26"/>
      <c r="B30" s="26"/>
      <c r="C30" s="26"/>
      <c r="D30" s="26"/>
      <c r="E30" s="26"/>
      <c r="F30" s="26"/>
      <c r="G30" s="27"/>
    </row>
    <row r="31" customFormat="false" ht="25.35" hidden="false" customHeight="true" outlineLevel="0" collapsed="false">
      <c r="A31" s="28" t="s">
        <v>26</v>
      </c>
      <c r="B31" s="28"/>
      <c r="C31" s="28"/>
      <c r="D31" s="28"/>
      <c r="E31" s="28"/>
      <c r="F31" s="28"/>
      <c r="G31" s="28"/>
    </row>
  </sheetData>
  <mergeCells count="5">
    <mergeCell ref="A4:G4"/>
    <mergeCell ref="A6:F6"/>
    <mergeCell ref="A7:F7"/>
    <mergeCell ref="A24:G24"/>
    <mergeCell ref="A31:G31"/>
  </mergeCells>
  <printOptions headings="false" gridLines="false" gridLinesSet="true" horizontalCentered="false" verticalCentered="false"/>
  <pageMargins left="1.24861111111111" right="0.7875" top="0.438194444444444" bottom="0.615972222222222" header="0.511805555555555" footer="0.378472222222222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2019-03-15T12:24:30Z</dcterms:created>
  <dc:language>it-IT</dc:language>
  <dcterms:modified xsi:type="dcterms:W3CDTF">2021-01-27T16:18:36Z</dcterms:modified>
  <cp:revision>14</cp:revision>
</cp:coreProperties>
</file>