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\\svm-comnich\gruppi\Personale\AMMINISTRAZIONE TRASPARENTE\TASSI ASSENZA TRIMESTRALI\2024\"/>
    </mc:Choice>
  </mc:AlternateContent>
  <xr:revisionPtr revIDLastSave="0" documentId="13_ncr:1_{601C61B7-753E-4DB2-AEE4-B09550029877}" xr6:coauthVersionLast="47" xr6:coauthVersionMax="47" xr10:uidLastSave="{00000000-0000-0000-0000-000000000000}"/>
  <bookViews>
    <workbookView xWindow="-28920" yWindow="-120" windowWidth="29040" windowHeight="15840" activeTab="2" xr2:uid="{00000000-000D-0000-FFFF-FFFF00000000}"/>
  </bookViews>
  <sheets>
    <sheet name="TASSI DI ASSENZA GENNAIO 2024" sheetId="1" r:id="rId1"/>
    <sheet name="TASSI DI ASSENZA FEBBRAIO 2024" sheetId="2" r:id="rId2"/>
    <sheet name="TASSI DI ASSENZA MARZO 2024" sheetId="3" r:id="rId3"/>
  </sheets>
  <calcPr calcId="191029"/>
</workbook>
</file>

<file path=xl/calcChain.xml><?xml version="1.0" encoding="utf-8"?>
<calcChain xmlns="http://schemas.openxmlformats.org/spreadsheetml/2006/main">
  <c r="F7" i="2" l="1"/>
  <c r="G7" i="2" s="1"/>
  <c r="F2" i="3"/>
  <c r="G2" i="3" s="1"/>
  <c r="F2" i="1"/>
  <c r="G2" i="1" s="1"/>
  <c r="F2" i="2"/>
  <c r="G2" i="2" s="1"/>
  <c r="F7" i="3"/>
  <c r="G7" i="3" s="1"/>
  <c r="F6" i="3"/>
  <c r="G6" i="3" s="1"/>
  <c r="F5" i="3"/>
  <c r="G5" i="3" s="1"/>
  <c r="F4" i="3"/>
  <c r="G4" i="3" s="1"/>
  <c r="F3" i="3"/>
  <c r="G3" i="3" s="1"/>
  <c r="F6" i="2"/>
  <c r="G6" i="2" s="1"/>
  <c r="F5" i="2"/>
  <c r="G5" i="2" s="1"/>
  <c r="F4" i="2"/>
  <c r="G4" i="2" s="1"/>
  <c r="F3" i="2"/>
  <c r="G3" i="2" s="1"/>
  <c r="F3" i="1"/>
  <c r="G3" i="1" s="1"/>
  <c r="F4" i="1"/>
  <c r="G4" i="1" s="1"/>
  <c r="F5" i="1"/>
  <c r="G5" i="1" s="1"/>
  <c r="F6" i="1"/>
  <c r="G6" i="1" s="1"/>
  <c r="F7" i="1"/>
  <c r="G7" i="1" s="1"/>
</calcChain>
</file>

<file path=xl/sharedStrings.xml><?xml version="1.0" encoding="utf-8"?>
<sst xmlns="http://schemas.openxmlformats.org/spreadsheetml/2006/main" count="39" uniqueCount="13">
  <si>
    <t>TOTALE PERSONALE</t>
  </si>
  <si>
    <t>GG. LAVORATIVI</t>
  </si>
  <si>
    <t>GG. ASSENZA</t>
  </si>
  <si>
    <t>GG. ASSENZA/GG. LAVORATIVI</t>
  </si>
  <si>
    <t>GG. PRESENZA</t>
  </si>
  <si>
    <t>GG. PRESENZA/GG. LAVORATIVI</t>
  </si>
  <si>
    <t>AREA AMMINISTRATIVA/RISORSE UMANE </t>
  </si>
  <si>
    <t>AREA ECONOMICO FINANZIARIA </t>
  </si>
  <si>
    <t>AREA SERVIZI ALLA PERSONA </t>
  </si>
  <si>
    <t>AREA TECNICA </t>
  </si>
  <si>
    <t>POLIZIA LOCALE, PROTEZIONE CIVILE </t>
  </si>
  <si>
    <t>SEGRETARIO GENERALE </t>
  </si>
  <si>
    <t>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</si>
</sst>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" fontId="0" fillId="0" borderId="0" xfId="0" applyNumberFormat="1"/>
    <xf numFmtId="0" fontId="0" fillId="0" borderId="1" xfId="0" applyBorder="1"/>
    <xf numFmtId="2" fontId="0" fillId="0" borderId="1" xfId="0" applyNumberFormat="1" applyBorder="1"/>
    <xf numFmtId="0" fontId="1" fillId="2" borderId="1" xfId="0" applyFont="1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workbookViewId="0">
      <selection activeCell="G7" sqref="G7"/>
    </sheetView>
  </sheetViews>
  <sheetFormatPr defaultRowHeight="13.2" x14ac:dyDescent="0.25"/>
  <cols>
    <col min="1" max="1" width="39.88671875" bestFit="1" customWidth="1"/>
    <col min="2" max="2" width="20.44140625" bestFit="1" customWidth="1"/>
    <col min="3" max="3" width="16.44140625" bestFit="1" customWidth="1"/>
    <col min="4" max="4" width="13.6640625" bestFit="1" customWidth="1"/>
    <col min="5" max="5" width="30.109375" bestFit="1" customWidth="1"/>
    <col min="6" max="6" width="14.88671875" bestFit="1" customWidth="1"/>
    <col min="7" max="7" width="31.33203125" bestFit="1" customWidth="1"/>
    <col min="8" max="8" width="10.5546875" bestFit="1" customWidth="1"/>
  </cols>
  <sheetData>
    <row r="1" spans="1:8" x14ac:dyDescent="0.25">
      <c r="A1" s="4" t="s">
        <v>12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</row>
    <row r="2" spans="1:8" x14ac:dyDescent="0.25">
      <c r="A2" s="2" t="s">
        <v>6</v>
      </c>
      <c r="B2" s="2">
        <v>30</v>
      </c>
      <c r="C2" s="2">
        <v>641</v>
      </c>
      <c r="D2" s="2">
        <v>126</v>
      </c>
      <c r="E2" s="2">
        <v>19.66</v>
      </c>
      <c r="F2" s="2">
        <f>C2-D2</f>
        <v>515</v>
      </c>
      <c r="G2" s="3">
        <f>100*F2/C2</f>
        <v>80.343213728549145</v>
      </c>
      <c r="H2" s="1"/>
    </row>
    <row r="3" spans="1:8" x14ac:dyDescent="0.25">
      <c r="A3" s="2" t="s">
        <v>7</v>
      </c>
      <c r="B3" s="2">
        <v>23</v>
      </c>
      <c r="C3" s="2">
        <v>495</v>
      </c>
      <c r="D3" s="2">
        <v>61</v>
      </c>
      <c r="E3" s="2">
        <v>12.32</v>
      </c>
      <c r="F3" s="2">
        <f t="shared" ref="F3:F7" si="0">C3-D3</f>
        <v>434</v>
      </c>
      <c r="G3" s="3">
        <f t="shared" ref="G3:G7" si="1">100*F3/C3</f>
        <v>87.676767676767682</v>
      </c>
      <c r="H3" s="1"/>
    </row>
    <row r="4" spans="1:8" x14ac:dyDescent="0.25">
      <c r="A4" s="2" t="s">
        <v>8</v>
      </c>
      <c r="B4" s="2">
        <v>84</v>
      </c>
      <c r="C4" s="2">
        <v>1722</v>
      </c>
      <c r="D4" s="2">
        <v>356</v>
      </c>
      <c r="E4" s="2">
        <v>20.67</v>
      </c>
      <c r="F4" s="2">
        <f t="shared" si="0"/>
        <v>1366</v>
      </c>
      <c r="G4" s="3">
        <f t="shared" si="1"/>
        <v>79.326364692218348</v>
      </c>
      <c r="H4" s="1"/>
    </row>
    <row r="5" spans="1:8" x14ac:dyDescent="0.25">
      <c r="A5" s="2" t="s">
        <v>9</v>
      </c>
      <c r="B5" s="2">
        <v>28</v>
      </c>
      <c r="C5" s="2">
        <v>567</v>
      </c>
      <c r="D5" s="2">
        <v>106</v>
      </c>
      <c r="E5" s="2">
        <v>18.690000000000001</v>
      </c>
      <c r="F5" s="2">
        <f t="shared" si="0"/>
        <v>461</v>
      </c>
      <c r="G5" s="3">
        <f t="shared" si="1"/>
        <v>81.305114638447975</v>
      </c>
      <c r="H5" s="1"/>
    </row>
    <row r="6" spans="1:8" x14ac:dyDescent="0.25">
      <c r="A6" s="2" t="s">
        <v>10</v>
      </c>
      <c r="B6" s="2">
        <v>34</v>
      </c>
      <c r="C6" s="2">
        <v>791</v>
      </c>
      <c r="D6" s="2">
        <v>153</v>
      </c>
      <c r="E6" s="2">
        <v>19.34</v>
      </c>
      <c r="F6" s="2">
        <f t="shared" si="0"/>
        <v>638</v>
      </c>
      <c r="G6" s="3">
        <f t="shared" si="1"/>
        <v>80.657395701643495</v>
      </c>
      <c r="H6" s="1"/>
    </row>
    <row r="7" spans="1:8" x14ac:dyDescent="0.25">
      <c r="A7" s="2" t="s">
        <v>11</v>
      </c>
      <c r="B7" s="2">
        <v>10</v>
      </c>
      <c r="C7" s="2">
        <v>220</v>
      </c>
      <c r="D7" s="2">
        <v>31</v>
      </c>
      <c r="E7" s="2">
        <v>13.64</v>
      </c>
      <c r="F7" s="2">
        <f t="shared" si="0"/>
        <v>189</v>
      </c>
      <c r="G7" s="3">
        <f t="shared" si="1"/>
        <v>85.909090909090907</v>
      </c>
      <c r="H7" s="1"/>
    </row>
    <row r="8" spans="1:8" x14ac:dyDescent="0.25">
      <c r="H8" s="1"/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"/>
  <sheetViews>
    <sheetView workbookViewId="0">
      <selection activeCell="B7" sqref="B7"/>
    </sheetView>
  </sheetViews>
  <sheetFormatPr defaultRowHeight="13.2" x14ac:dyDescent="0.25"/>
  <cols>
    <col min="1" max="1" width="39.88671875" bestFit="1" customWidth="1"/>
    <col min="2" max="2" width="20.44140625" bestFit="1" customWidth="1"/>
    <col min="3" max="3" width="16.44140625" bestFit="1" customWidth="1"/>
    <col min="4" max="4" width="13.6640625" bestFit="1" customWidth="1"/>
    <col min="5" max="5" width="30.109375" bestFit="1" customWidth="1"/>
    <col min="6" max="6" width="14.88671875" bestFit="1" customWidth="1"/>
    <col min="7" max="7" width="31.33203125" bestFit="1" customWidth="1"/>
  </cols>
  <sheetData>
    <row r="1" spans="1:7" x14ac:dyDescent="0.25">
      <c r="A1" s="4" t="s">
        <v>12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</row>
    <row r="2" spans="1:7" x14ac:dyDescent="0.25">
      <c r="A2" s="2" t="s">
        <v>6</v>
      </c>
      <c r="B2" s="2">
        <v>31</v>
      </c>
      <c r="C2" s="2">
        <v>637</v>
      </c>
      <c r="D2" s="2">
        <v>93</v>
      </c>
      <c r="E2" s="2">
        <v>14.6</v>
      </c>
      <c r="F2" s="2">
        <f>C2-D2</f>
        <v>544</v>
      </c>
      <c r="G2" s="3">
        <f t="shared" ref="G2:G7" si="0">100*F2/C2</f>
        <v>85.400313971742548</v>
      </c>
    </row>
    <row r="3" spans="1:7" x14ac:dyDescent="0.25">
      <c r="A3" s="2" t="s">
        <v>7</v>
      </c>
      <c r="B3" s="2">
        <v>23</v>
      </c>
      <c r="C3" s="2">
        <v>482</v>
      </c>
      <c r="D3" s="2">
        <v>58</v>
      </c>
      <c r="E3" s="2">
        <v>12.03</v>
      </c>
      <c r="F3" s="2">
        <f t="shared" ref="F3:F7" si="1">C3-D3</f>
        <v>424</v>
      </c>
      <c r="G3" s="3">
        <f t="shared" si="0"/>
        <v>87.966804979253112</v>
      </c>
    </row>
    <row r="4" spans="1:7" x14ac:dyDescent="0.25">
      <c r="A4" s="2" t="s">
        <v>8</v>
      </c>
      <c r="B4" s="2">
        <v>90</v>
      </c>
      <c r="C4" s="2">
        <v>1739</v>
      </c>
      <c r="D4" s="2">
        <v>207</v>
      </c>
      <c r="E4" s="2">
        <v>11.9</v>
      </c>
      <c r="F4" s="2">
        <f t="shared" si="1"/>
        <v>1532</v>
      </c>
      <c r="G4" s="3">
        <f t="shared" si="0"/>
        <v>88.09660724554341</v>
      </c>
    </row>
    <row r="5" spans="1:7" x14ac:dyDescent="0.25">
      <c r="A5" s="2" t="s">
        <v>9</v>
      </c>
      <c r="B5" s="2">
        <v>34</v>
      </c>
      <c r="C5" s="2">
        <v>617</v>
      </c>
      <c r="D5" s="2">
        <v>78</v>
      </c>
      <c r="E5" s="2">
        <v>13.09</v>
      </c>
      <c r="F5" s="2">
        <f t="shared" si="1"/>
        <v>539</v>
      </c>
      <c r="G5" s="3">
        <f t="shared" si="0"/>
        <v>87.35818476499189</v>
      </c>
    </row>
    <row r="6" spans="1:7" x14ac:dyDescent="0.25">
      <c r="A6" s="2" t="s">
        <v>10</v>
      </c>
      <c r="B6" s="2">
        <v>35</v>
      </c>
      <c r="C6" s="2">
        <v>737</v>
      </c>
      <c r="D6" s="2">
        <v>112</v>
      </c>
      <c r="E6" s="2">
        <v>15.2</v>
      </c>
      <c r="F6" s="2">
        <f t="shared" si="1"/>
        <v>625</v>
      </c>
      <c r="G6" s="3">
        <f t="shared" si="0"/>
        <v>84.803256445047495</v>
      </c>
    </row>
    <row r="7" spans="1:7" x14ac:dyDescent="0.25">
      <c r="A7" s="2" t="s">
        <v>11</v>
      </c>
      <c r="B7" s="2">
        <v>13</v>
      </c>
      <c r="C7" s="2">
        <v>214</v>
      </c>
      <c r="D7" s="2">
        <v>14</v>
      </c>
      <c r="E7" s="2">
        <v>8.26</v>
      </c>
      <c r="F7" s="2">
        <f t="shared" si="1"/>
        <v>200</v>
      </c>
      <c r="G7" s="3">
        <f t="shared" si="0"/>
        <v>93.45794392523365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7"/>
  <sheetViews>
    <sheetView tabSelected="1" workbookViewId="0">
      <selection activeCell="B13" sqref="B13"/>
    </sheetView>
  </sheetViews>
  <sheetFormatPr defaultRowHeight="13.2" x14ac:dyDescent="0.25"/>
  <cols>
    <col min="1" max="1" width="39.88671875" bestFit="1" customWidth="1"/>
    <col min="2" max="2" width="20.44140625" bestFit="1" customWidth="1"/>
    <col min="3" max="3" width="16.44140625" bestFit="1" customWidth="1"/>
    <col min="4" max="4" width="13.6640625" bestFit="1" customWidth="1"/>
    <col min="5" max="5" width="30.109375" bestFit="1" customWidth="1"/>
    <col min="6" max="6" width="14.88671875" bestFit="1" customWidth="1"/>
    <col min="7" max="7" width="31.33203125" bestFit="1" customWidth="1"/>
  </cols>
  <sheetData>
    <row r="1" spans="1:7" x14ac:dyDescent="0.25">
      <c r="A1" s="4" t="s">
        <v>12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</row>
    <row r="2" spans="1:7" x14ac:dyDescent="0.25">
      <c r="A2" s="2" t="s">
        <v>6</v>
      </c>
      <c r="B2" s="2">
        <v>30</v>
      </c>
      <c r="C2" s="2">
        <v>631</v>
      </c>
      <c r="D2" s="2">
        <v>92</v>
      </c>
      <c r="E2" s="2">
        <v>14.58</v>
      </c>
      <c r="F2" s="2">
        <f t="shared" ref="F2:F7" si="0">C2-D2</f>
        <v>539</v>
      </c>
      <c r="G2" s="3">
        <f t="shared" ref="G2:G7" si="1">100*F2/C2</f>
        <v>85.419968304278925</v>
      </c>
    </row>
    <row r="3" spans="1:7" x14ac:dyDescent="0.25">
      <c r="A3" s="2" t="s">
        <v>7</v>
      </c>
      <c r="B3" s="2">
        <v>23</v>
      </c>
      <c r="C3" s="2">
        <v>493</v>
      </c>
      <c r="D3" s="2">
        <v>78</v>
      </c>
      <c r="E3" s="2">
        <v>15.82</v>
      </c>
      <c r="F3" s="2">
        <f t="shared" si="0"/>
        <v>415</v>
      </c>
      <c r="G3" s="3">
        <f t="shared" si="1"/>
        <v>84.178498985801212</v>
      </c>
    </row>
    <row r="4" spans="1:7" x14ac:dyDescent="0.25">
      <c r="A4" s="2" t="s">
        <v>8</v>
      </c>
      <c r="B4" s="2">
        <v>90</v>
      </c>
      <c r="C4" s="2">
        <v>1817</v>
      </c>
      <c r="D4" s="2">
        <v>261</v>
      </c>
      <c r="E4" s="2">
        <v>14.36</v>
      </c>
      <c r="F4" s="2">
        <f t="shared" si="0"/>
        <v>1556</v>
      </c>
      <c r="G4" s="3">
        <f t="shared" si="1"/>
        <v>85.635663181067699</v>
      </c>
    </row>
    <row r="5" spans="1:7" x14ac:dyDescent="0.25">
      <c r="A5" s="2" t="s">
        <v>9</v>
      </c>
      <c r="B5" s="2">
        <v>35</v>
      </c>
      <c r="C5" s="2">
        <v>713</v>
      </c>
      <c r="D5" s="2">
        <v>104</v>
      </c>
      <c r="E5" s="2">
        <v>15.03</v>
      </c>
      <c r="F5" s="2">
        <f t="shared" si="0"/>
        <v>609</v>
      </c>
      <c r="G5" s="3">
        <f t="shared" si="1"/>
        <v>85.413744740532962</v>
      </c>
    </row>
    <row r="6" spans="1:7" x14ac:dyDescent="0.25">
      <c r="A6" s="2" t="s">
        <v>10</v>
      </c>
      <c r="B6" s="2">
        <v>36</v>
      </c>
      <c r="C6" s="2">
        <v>753</v>
      </c>
      <c r="D6" s="2">
        <v>83</v>
      </c>
      <c r="E6" s="2">
        <v>11.02</v>
      </c>
      <c r="F6" s="2">
        <f t="shared" si="0"/>
        <v>670</v>
      </c>
      <c r="G6" s="3">
        <f t="shared" si="1"/>
        <v>88.97742363877822</v>
      </c>
    </row>
    <row r="7" spans="1:7" x14ac:dyDescent="0.25">
      <c r="A7" s="2" t="s">
        <v>11</v>
      </c>
      <c r="B7" s="2">
        <v>15</v>
      </c>
      <c r="C7" s="2">
        <v>271</v>
      </c>
      <c r="D7" s="2">
        <v>36</v>
      </c>
      <c r="E7" s="2">
        <v>15.06</v>
      </c>
      <c r="F7" s="2">
        <f t="shared" si="0"/>
        <v>235</v>
      </c>
      <c r="G7" s="3">
        <f t="shared" si="1"/>
        <v>86.715867158671585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TASSI DI ASSENZA GENNAIO 2024</vt:lpstr>
      <vt:lpstr>TASSI DI ASSENZA FEBBRAIO 2024</vt:lpstr>
      <vt:lpstr>TASSI DI ASSENZA MARZO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Bagini</dc:creator>
  <cp:lastModifiedBy>marco.dante</cp:lastModifiedBy>
  <dcterms:created xsi:type="dcterms:W3CDTF">2024-04-23T09:03:18Z</dcterms:created>
  <dcterms:modified xsi:type="dcterms:W3CDTF">2024-04-23T09:48:46Z</dcterms:modified>
</cp:coreProperties>
</file>